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di\EFC Team Dropbox\Kandis Porter\EFC - Shared Amanda &amp; Kandis\Amanda's Working Docs\YouTube Schedule and Info\S-Curve Chart\"/>
    </mc:Choice>
  </mc:AlternateContent>
  <xr:revisionPtr revIDLastSave="0" documentId="8_{5B010EDA-CA09-4067-9987-AB42D46DE523}" xr6:coauthVersionLast="47" xr6:coauthVersionMax="47" xr10:uidLastSave="{00000000-0000-0000-0000-000000000000}"/>
  <bookViews>
    <workbookView xWindow="-108" yWindow="-108" windowWidth="23256" windowHeight="12456" xr2:uid="{5F05ACD3-FD09-4621-88DC-EB31486C433A}"/>
  </bookViews>
  <sheets>
    <sheet name="S-Curve Chart " sheetId="3" r:id="rId1"/>
    <sheet name="Sheet Instructions" sheetId="5" r:id="rId2"/>
    <sheet name="S-Curve Chart - Editabl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6" l="1"/>
  <c r="I11" i="6"/>
  <c r="F11" i="6"/>
  <c r="C11" i="6"/>
  <c r="C10" i="6"/>
  <c r="D10" i="6" s="1"/>
  <c r="E10" i="6" s="1"/>
  <c r="F10" i="6" s="1"/>
  <c r="G10" i="6" s="1"/>
  <c r="H10" i="6" s="1"/>
  <c r="I10" i="6" s="1"/>
  <c r="J10" i="6" s="1"/>
  <c r="K10" i="6" s="1"/>
  <c r="L10" i="6" s="1"/>
  <c r="M10" i="6" s="1"/>
  <c r="N10" i="6" s="1"/>
  <c r="C8" i="6"/>
  <c r="C7" i="6"/>
  <c r="D7" i="6" s="1"/>
  <c r="M3" i="6"/>
  <c r="M4" i="6" s="1"/>
  <c r="M3" i="3"/>
  <c r="M4" i="3" s="1"/>
  <c r="L11" i="3"/>
  <c r="I11" i="3"/>
  <c r="F11" i="3"/>
  <c r="C11" i="3"/>
  <c r="C10" i="3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C8" i="3"/>
  <c r="C7" i="3"/>
  <c r="D7" i="3" s="1"/>
  <c r="D8" i="3" s="1"/>
  <c r="E7" i="6" l="1"/>
  <c r="D8" i="6"/>
  <c r="E7" i="3"/>
  <c r="E8" i="3" s="1"/>
  <c r="E8" i="6" l="1"/>
  <c r="F7" i="6"/>
  <c r="F7" i="3"/>
  <c r="F8" i="3" s="1"/>
  <c r="F8" i="6" l="1"/>
  <c r="G7" i="6"/>
  <c r="G7" i="3"/>
  <c r="G8" i="3" s="1"/>
  <c r="G8" i="6" l="1"/>
  <c r="H7" i="6"/>
  <c r="H7" i="3"/>
  <c r="H8" i="3" s="1"/>
  <c r="H8" i="6" l="1"/>
  <c r="I7" i="6"/>
  <c r="I7" i="3"/>
  <c r="I8" i="3" s="1"/>
  <c r="I8" i="6" l="1"/>
  <c r="J7" i="6"/>
  <c r="J7" i="3"/>
  <c r="J8" i="3" s="1"/>
  <c r="K7" i="6" l="1"/>
  <c r="J8" i="6"/>
  <c r="K7" i="3"/>
  <c r="K8" i="3" s="1"/>
  <c r="L7" i="6" l="1"/>
  <c r="K8" i="6"/>
  <c r="L7" i="3"/>
  <c r="L8" i="3" s="1"/>
  <c r="M7" i="6" l="1"/>
  <c r="L8" i="6"/>
  <c r="M7" i="3"/>
  <c r="M8" i="3" s="1"/>
  <c r="M8" i="6" l="1"/>
  <c r="N7" i="6"/>
  <c r="N8" i="6" s="1"/>
  <c r="N7" i="3"/>
  <c r="N8" i="3" s="1"/>
</calcChain>
</file>

<file path=xl/sharedStrings.xml><?xml version="1.0" encoding="utf-8"?>
<sst xmlns="http://schemas.openxmlformats.org/spreadsheetml/2006/main" count="30" uniqueCount="15">
  <si>
    <t xml:space="preserve"> Monthly Spend ($K)</t>
  </si>
  <si>
    <t>Total Spend ($K)</t>
  </si>
  <si>
    <t>Project Name</t>
  </si>
  <si>
    <t xml:space="preserve"> Total Project Budget</t>
  </si>
  <si>
    <t>Project Start Date</t>
  </si>
  <si>
    <t>Project End Date</t>
  </si>
  <si>
    <t>Month/Year</t>
  </si>
  <si>
    <t>Quarter</t>
  </si>
  <si>
    <t xml:space="preserve">Quarter Total </t>
  </si>
  <si>
    <t>Project - Quarter 1</t>
  </si>
  <si>
    <t>Project - Quarter 2</t>
  </si>
  <si>
    <t>Project - Quarter 3</t>
  </si>
  <si>
    <t>Project - Quarter 4</t>
  </si>
  <si>
    <t xml:space="preserve">Remaining Budget: </t>
  </si>
  <si>
    <t>Total Forecast Spend: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</si>
</sst>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200A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EFAF9"/>
        <bgColor indexed="64"/>
      </patternFill>
    </fill>
    <fill>
      <patternFill patternType="solid">
        <fgColor rgb="FF14A8A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C4F8F7"/>
      </right>
      <top/>
      <bottom/>
      <diagonal/>
    </border>
    <border>
      <left style="medium">
        <color rgb="FFC4F8F7"/>
      </left>
      <right style="medium">
        <color rgb="FFC4F8F7"/>
      </right>
      <top/>
      <bottom/>
      <diagonal/>
    </border>
    <border>
      <left style="medium">
        <color rgb="FFC4F8F7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3" borderId="0" xfId="0" applyFont="1" applyFill="1" applyAlignment="1">
      <alignment horizontal="right"/>
    </xf>
    <xf numFmtId="0" fontId="0" fillId="6" borderId="0" xfId="0" applyFill="1"/>
    <xf numFmtId="0" fontId="3" fillId="0" borderId="0" xfId="0" applyFont="1"/>
    <xf numFmtId="17" fontId="3" fillId="2" borderId="8" xfId="0" applyNumberFormat="1" applyFont="1" applyFill="1" applyBorder="1" applyAlignment="1">
      <alignment horizontal="center"/>
    </xf>
    <xf numFmtId="17" fontId="3" fillId="2" borderId="0" xfId="0" applyNumberFormat="1" applyFont="1" applyFill="1" applyBorder="1" applyAlignment="1">
      <alignment horizontal="center"/>
    </xf>
    <xf numFmtId="17" fontId="3" fillId="2" borderId="9" xfId="0" applyNumberFormat="1" applyFont="1" applyFill="1" applyBorder="1" applyAlignment="1">
      <alignment horizontal="center"/>
    </xf>
    <xf numFmtId="17" fontId="3" fillId="2" borderId="10" xfId="0" applyNumberFormat="1" applyFont="1" applyFill="1" applyBorder="1" applyAlignment="1">
      <alignment horizontal="center"/>
    </xf>
    <xf numFmtId="17" fontId="3" fillId="2" borderId="11" xfId="0" applyNumberFormat="1" applyFont="1" applyFill="1" applyBorder="1" applyAlignment="1">
      <alignment horizontal="center"/>
    </xf>
    <xf numFmtId="17" fontId="3" fillId="2" borderId="12" xfId="0" applyNumberFormat="1" applyFont="1" applyFill="1" applyBorder="1" applyAlignment="1">
      <alignment horizontal="center"/>
    </xf>
    <xf numFmtId="17" fontId="4" fillId="4" borderId="1" xfId="0" applyNumberFormat="1" applyFont="1" applyFill="1" applyBorder="1" applyAlignment="1">
      <alignment horizontal="center"/>
    </xf>
    <xf numFmtId="44" fontId="0" fillId="0" borderId="0" xfId="1" applyFont="1"/>
    <xf numFmtId="42" fontId="0" fillId="0" borderId="0" xfId="0" applyNumberFormat="1"/>
    <xf numFmtId="165" fontId="0" fillId="0" borderId="0" xfId="0" applyNumberFormat="1"/>
    <xf numFmtId="17" fontId="4" fillId="4" borderId="1" xfId="0" applyNumberFormat="1" applyFont="1" applyFill="1" applyBorder="1" applyAlignment="1" applyProtection="1">
      <alignment horizontal="center"/>
      <protection hidden="1"/>
    </xf>
    <xf numFmtId="42" fontId="4" fillId="4" borderId="1" xfId="0" applyNumberFormat="1" applyFont="1" applyFill="1" applyBorder="1" applyAlignment="1" applyProtection="1">
      <alignment horizontal="center"/>
      <protection hidden="1"/>
    </xf>
    <xf numFmtId="42" fontId="4" fillId="5" borderId="1" xfId="0" applyNumberFormat="1" applyFont="1" applyFill="1" applyBorder="1" applyAlignment="1" applyProtection="1">
      <alignment horizontal="center"/>
      <protection hidden="1"/>
    </xf>
    <xf numFmtId="42" fontId="0" fillId="6" borderId="1" xfId="1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17" fontId="4" fillId="5" borderId="1" xfId="0" applyNumberFormat="1" applyFont="1" applyFill="1" applyBorder="1" applyAlignment="1" applyProtection="1">
      <alignment horizontal="center"/>
      <protection hidden="1"/>
    </xf>
    <xf numFmtId="42" fontId="4" fillId="5" borderId="1" xfId="0" applyNumberFormat="1" applyFont="1" applyFill="1" applyBorder="1" applyAlignment="1" applyProtection="1">
      <alignment horizontal="center"/>
      <protection hidden="1"/>
    </xf>
    <xf numFmtId="42" fontId="4" fillId="4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6" fontId="0" fillId="0" borderId="13" xfId="0" applyNumberFormat="1" applyBorder="1" applyAlignment="1" applyProtection="1">
      <alignment horizontal="center"/>
      <protection locked="0"/>
    </xf>
    <xf numFmtId="6" fontId="0" fillId="0" borderId="14" xfId="0" applyNumberFormat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165" fontId="0" fillId="3" borderId="7" xfId="0" applyNumberFormat="1" applyFill="1" applyBorder="1" applyAlignment="1" applyProtection="1">
      <alignment horizontal="center"/>
      <protection hidden="1"/>
    </xf>
    <xf numFmtId="165" fontId="0" fillId="3" borderId="6" xfId="0" applyNumberFormat="1" applyFill="1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165" fontId="0" fillId="3" borderId="15" xfId="0" applyNumberFormat="1" applyFill="1" applyBorder="1" applyAlignment="1" applyProtection="1">
      <alignment horizontal="center"/>
      <protection hidden="1"/>
    </xf>
    <xf numFmtId="165" fontId="0" fillId="3" borderId="14" xfId="0" applyNumberFormat="1" applyFill="1" applyBorder="1" applyAlignment="1" applyProtection="1">
      <alignment horizontal="center"/>
      <protection hidden="1"/>
    </xf>
    <xf numFmtId="165" fontId="4" fillId="4" borderId="1" xfId="0" applyNumberFormat="1" applyFont="1" applyFill="1" applyBorder="1" applyAlignment="1" applyProtection="1">
      <alignment horizontal="center"/>
      <protection hidden="1"/>
    </xf>
    <xf numFmtId="42" fontId="4" fillId="5" borderId="1" xfId="0" applyNumberFormat="1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42" fontId="4" fillId="4" borderId="1" xfId="0" applyNumberFormat="1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b/>
        <i val="0"/>
        <color theme="9" tint="-0.2499465926084170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9" tint="-0.2499465926084170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9" tint="-0.2499465926084170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9" tint="-0.24994659260841701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0D7572"/>
      <color rgb="FFF09456"/>
      <color rgb="FF14A8A4"/>
      <color rgb="FFEDFDFD"/>
      <color rgb="FFCEFAF9"/>
      <color rgb="FFC4F8F7"/>
      <color rgb="FFFFCCFF"/>
      <color rgb="FFA200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'S-Curve Chart '!$C$2:$F$2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'S-Curve Chart '!$B$9</c:f>
              <c:strCache>
                <c:ptCount val="1"/>
                <c:pt idx="0">
                  <c:v> Monthly Spend ($K)</c:v>
                </c:pt>
              </c:strCache>
            </c:strRef>
          </c:tx>
          <c:spPr>
            <a:ln w="317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'S-Curve Chart '!$C$8:$N$8</c:f>
              <c:strCache>
                <c:ptCount val="12"/>
                <c:pt idx="0">
                  <c:v>Jan-00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'S-Curve Chart '!$C$9:$N$9</c:f>
              <c:numCache>
                <c:formatCode>_("$"* #,##0_);_("$"* \(#,##0\);_("$"*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D-4145-A92E-7C6D4DA4A73B}"/>
            </c:ext>
          </c:extLst>
        </c:ser>
        <c:ser>
          <c:idx val="1"/>
          <c:order val="1"/>
          <c:tx>
            <c:strRef>
              <c:f>'S-Curve Chart '!$B$10</c:f>
              <c:strCache>
                <c:ptCount val="1"/>
                <c:pt idx="0">
                  <c:v>Total Spend ($K)</c:v>
                </c:pt>
              </c:strCache>
            </c:strRef>
          </c:tx>
          <c:spPr>
            <a:ln w="31750" cap="rnd">
              <a:solidFill>
                <a:srgbClr val="14A8A4"/>
              </a:solidFill>
              <a:round/>
            </a:ln>
            <a:effectLst/>
          </c:spPr>
          <c:marker>
            <c:symbol val="none"/>
          </c:marker>
          <c:cat>
            <c:strRef>
              <c:f>'S-Curve Chart '!$C$8:$N$8</c:f>
              <c:strCache>
                <c:ptCount val="12"/>
                <c:pt idx="0">
                  <c:v>Jan-00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'S-Curve Chart '!$C$10:$N$10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D-4145-A92E-7C6D4DA4A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079088"/>
        <c:axId val="1539080336"/>
      </c:lineChart>
      <c:catAx>
        <c:axId val="153907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080336"/>
        <c:crosses val="autoZero"/>
        <c:auto val="1"/>
        <c:lblAlgn val="ctr"/>
        <c:lblOffset val="100"/>
        <c:noMultiLvlLbl val="0"/>
      </c:catAx>
      <c:valAx>
        <c:axId val="15390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07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'S-Curve Chart - Editable'!$C$2:$F$2</c:f>
          <c:strCache>
            <c:ptCount val="4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'S-Curve Chart - Editable'!$B$9</c:f>
              <c:strCache>
                <c:ptCount val="1"/>
                <c:pt idx="0">
                  <c:v> Monthly Spend ($K)</c:v>
                </c:pt>
              </c:strCache>
            </c:strRef>
          </c:tx>
          <c:spPr>
            <a:ln w="317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'S-Curve Chart - Editable'!$C$8:$N$8</c:f>
              <c:strCache>
                <c:ptCount val="12"/>
                <c:pt idx="0">
                  <c:v>Jan-00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'S-Curve Chart - Editable'!$C$9:$N$9</c:f>
              <c:numCache>
                <c:formatCode>_("$"* #,##0_);_("$"* \(#,##0\);_("$"*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0-40FA-A91C-BBAC87C4A642}"/>
            </c:ext>
          </c:extLst>
        </c:ser>
        <c:ser>
          <c:idx val="1"/>
          <c:order val="1"/>
          <c:tx>
            <c:strRef>
              <c:f>'S-Curve Chart - Editable'!$B$10</c:f>
              <c:strCache>
                <c:ptCount val="1"/>
                <c:pt idx="0">
                  <c:v>Total Spend ($K)</c:v>
                </c:pt>
              </c:strCache>
            </c:strRef>
          </c:tx>
          <c:spPr>
            <a:ln w="31750" cap="rnd">
              <a:solidFill>
                <a:srgbClr val="14A8A4"/>
              </a:solidFill>
              <a:round/>
            </a:ln>
            <a:effectLst/>
          </c:spPr>
          <c:marker>
            <c:symbol val="none"/>
          </c:marker>
          <c:cat>
            <c:strRef>
              <c:f>'S-Curve Chart - Editable'!$C$8:$N$8</c:f>
              <c:strCache>
                <c:ptCount val="12"/>
                <c:pt idx="0">
                  <c:v>Jan-00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'S-Curve Chart - Editable'!$C$10:$N$10</c:f>
              <c:numCache>
                <c:formatCode>_("$"* #,##0_);_("$"* \(#,##0\);_("$"* "-"_);_(@_)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0-40FA-A91C-BBAC87C4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079088"/>
        <c:axId val="1539080336"/>
      </c:lineChart>
      <c:catAx>
        <c:axId val="153907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080336"/>
        <c:crosses val="autoZero"/>
        <c:auto val="1"/>
        <c:lblAlgn val="ctr"/>
        <c:lblOffset val="100"/>
        <c:noMultiLvlLbl val="0"/>
      </c:catAx>
      <c:valAx>
        <c:axId val="15390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07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884463</xdr:colOff>
      <xdr:row>11</xdr:row>
      <xdr:rowOff>87766</xdr:rowOff>
    </xdr:from>
    <xdr:to>
      <xdr:col>8</xdr:col>
      <xdr:colOff>54427</xdr:colOff>
      <xdr:row>25</xdr:row>
      <xdr:rowOff>163966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BDD60B-BA22-499A-B262-3D9C48884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8</xdr:row>
      <xdr:rowOff>107085</xdr:rowOff>
    </xdr:from>
    <xdr:to>
      <xdr:col>23</xdr:col>
      <xdr:colOff>430941</xdr:colOff>
      <xdr:row>36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33EF49-C6CC-4DDB-907E-39B181F42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62" t="25096" r="62977" b="10915"/>
        <a:stretch/>
      </xdr:blipFill>
      <xdr:spPr>
        <a:xfrm>
          <a:off x="4133850" y="1631085"/>
          <a:ext cx="10317891" cy="523643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285751</xdr:colOff>
      <xdr:row>5</xdr:row>
      <xdr:rowOff>104774</xdr:rowOff>
    </xdr:from>
    <xdr:to>
      <xdr:col>6</xdr:col>
      <xdr:colOff>285751</xdr:colOff>
      <xdr:row>8</xdr:row>
      <xdr:rowOff>152400</xdr:rowOff>
    </xdr:to>
    <xdr:sp macro="" textlink="">
      <xdr:nvSpPr>
        <xdr:cNvPr id="3" name="Callout: Line 2">
          <a:extLst>
            <a:ext uri="{FF2B5EF4-FFF2-40B4-BE49-F238E27FC236}">
              <a16:creationId xmlns:a16="http://schemas.microsoft.com/office/drawing/2014/main" id="{E4FB5506-03B4-4D84-BDD5-85A427C0AC36}"/>
            </a:ext>
          </a:extLst>
        </xdr:cNvPr>
        <xdr:cNvSpPr/>
      </xdr:nvSpPr>
      <xdr:spPr>
        <a:xfrm>
          <a:off x="285751" y="1057274"/>
          <a:ext cx="3657600" cy="619126"/>
        </a:xfrm>
        <a:prstGeom prst="borderCallout1">
          <a:avLst>
            <a:gd name="adj1" fmla="val 46655"/>
            <a:gd name="adj2" fmla="val 96903"/>
            <a:gd name="adj3" fmla="val 126712"/>
            <a:gd name="adj4" fmla="val 159448"/>
          </a:avLst>
        </a:prstGeom>
        <a:solidFill>
          <a:srgbClr val="F09456"/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Step 1: Enter </a:t>
          </a:r>
          <a:r>
            <a:rPr lang="en-US" sz="1200" b="1" baseline="0"/>
            <a:t>Project Name Here</a:t>
          </a:r>
        </a:p>
        <a:p>
          <a:pPr algn="l"/>
          <a:r>
            <a:rPr lang="en-US" sz="1100" baseline="0"/>
            <a:t>This will autofill the Project Title in the S-Curve chart below   </a:t>
          </a:r>
          <a:endParaRPr lang="en-US" sz="1100"/>
        </a:p>
      </xdr:txBody>
    </xdr:sp>
    <xdr:clientData/>
  </xdr:twoCellAnchor>
  <xdr:twoCellAnchor>
    <xdr:from>
      <xdr:col>0</xdr:col>
      <xdr:colOff>295275</xdr:colOff>
      <xdr:row>9</xdr:row>
      <xdr:rowOff>86813</xdr:rowOff>
    </xdr:from>
    <xdr:to>
      <xdr:col>6</xdr:col>
      <xdr:colOff>304801</xdr:colOff>
      <xdr:row>13</xdr:row>
      <xdr:rowOff>8708</xdr:rowOff>
    </xdr:to>
    <xdr:sp macro="" textlink="">
      <xdr:nvSpPr>
        <xdr:cNvPr id="4" name="Callout: Line 3">
          <a:extLst>
            <a:ext uri="{FF2B5EF4-FFF2-40B4-BE49-F238E27FC236}">
              <a16:creationId xmlns:a16="http://schemas.microsoft.com/office/drawing/2014/main" id="{28F65211-E95B-4054-999F-8AB1FE866B24}"/>
            </a:ext>
          </a:extLst>
        </xdr:cNvPr>
        <xdr:cNvSpPr/>
      </xdr:nvSpPr>
      <xdr:spPr>
        <a:xfrm>
          <a:off x="295275" y="1752327"/>
          <a:ext cx="3667126" cy="662124"/>
        </a:xfrm>
        <a:prstGeom prst="borderCallout1">
          <a:avLst>
            <a:gd name="adj1" fmla="val 49420"/>
            <a:gd name="adj2" fmla="val 96470"/>
            <a:gd name="adj3" fmla="val 37430"/>
            <a:gd name="adj4" fmla="val 158945"/>
          </a:avLst>
        </a:prstGeom>
        <a:solidFill>
          <a:srgbClr val="F09456"/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Step 2: Enter </a:t>
          </a:r>
          <a:r>
            <a:rPr lang="en-US" sz="1200" b="1" baseline="0"/>
            <a:t>Total Project Budget </a:t>
          </a:r>
        </a:p>
        <a:p>
          <a:pPr algn="l"/>
          <a:r>
            <a:rPr lang="en-US" sz="1100" baseline="0"/>
            <a:t>This will allow the sheet to calculate 'Total Forecast Spend' and 'Remaining Budget' </a:t>
          </a:r>
          <a:endParaRPr lang="en-US" sz="1100"/>
        </a:p>
      </xdr:txBody>
    </xdr:sp>
    <xdr:clientData/>
  </xdr:twoCellAnchor>
  <xdr:twoCellAnchor>
    <xdr:from>
      <xdr:col>0</xdr:col>
      <xdr:colOff>285750</xdr:colOff>
      <xdr:row>13</xdr:row>
      <xdr:rowOff>135658</xdr:rowOff>
    </xdr:from>
    <xdr:to>
      <xdr:col>6</xdr:col>
      <xdr:colOff>304800</xdr:colOff>
      <xdr:row>17</xdr:row>
      <xdr:rowOff>22859</xdr:rowOff>
    </xdr:to>
    <xdr:sp macro="" textlink="">
      <xdr:nvSpPr>
        <xdr:cNvPr id="5" name="Callout: Line 4">
          <a:extLst>
            <a:ext uri="{FF2B5EF4-FFF2-40B4-BE49-F238E27FC236}">
              <a16:creationId xmlns:a16="http://schemas.microsoft.com/office/drawing/2014/main" id="{BB14A6F9-8187-451A-BAFB-C13E78287094}"/>
            </a:ext>
          </a:extLst>
        </xdr:cNvPr>
        <xdr:cNvSpPr/>
      </xdr:nvSpPr>
      <xdr:spPr>
        <a:xfrm>
          <a:off x="285750" y="2513098"/>
          <a:ext cx="3676650" cy="618721"/>
        </a:xfrm>
        <a:prstGeom prst="borderCallout1">
          <a:avLst>
            <a:gd name="adj1" fmla="val 56560"/>
            <a:gd name="adj2" fmla="val 94876"/>
            <a:gd name="adj3" fmla="val -39835"/>
            <a:gd name="adj4" fmla="val 159141"/>
          </a:avLst>
        </a:prstGeom>
        <a:solidFill>
          <a:srgbClr val="F09456"/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Step 3: Enter </a:t>
          </a:r>
          <a:r>
            <a:rPr lang="en-US" sz="1200" b="1" baseline="0"/>
            <a:t>Project Start Date and Project End Date  </a:t>
          </a:r>
          <a:endParaRPr lang="en-US" sz="1100" b="0" baseline="0"/>
        </a:p>
        <a:p>
          <a:pPr algn="l"/>
          <a:r>
            <a:rPr lang="en-US" sz="1100" b="0" baseline="0"/>
            <a:t>T</a:t>
          </a:r>
          <a:r>
            <a:rPr lang="en-US" sz="1100" baseline="0"/>
            <a:t>hese dates will allow the sheet to autofill the Month/Year below to track your monthly spend</a:t>
          </a:r>
        </a:p>
        <a:p>
          <a:pPr algn="l"/>
          <a:r>
            <a:rPr lang="en-US" sz="1100" baseline="0"/>
            <a:t>   </a:t>
          </a:r>
          <a:endParaRPr lang="en-US" sz="1100"/>
        </a:p>
      </xdr:txBody>
    </xdr:sp>
    <xdr:clientData/>
  </xdr:twoCellAnchor>
  <xdr:twoCellAnchor>
    <xdr:from>
      <xdr:col>0</xdr:col>
      <xdr:colOff>295275</xdr:colOff>
      <xdr:row>17</xdr:row>
      <xdr:rowOff>126135</xdr:rowOff>
    </xdr:from>
    <xdr:to>
      <xdr:col>6</xdr:col>
      <xdr:colOff>304800</xdr:colOff>
      <xdr:row>22</xdr:row>
      <xdr:rowOff>22860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E718444B-5AB9-4C69-A226-42B000994C95}"/>
            </a:ext>
          </a:extLst>
        </xdr:cNvPr>
        <xdr:cNvSpPr/>
      </xdr:nvSpPr>
      <xdr:spPr>
        <a:xfrm>
          <a:off x="295275" y="3235095"/>
          <a:ext cx="3667125" cy="811125"/>
        </a:xfrm>
        <a:prstGeom prst="borderCallout1">
          <a:avLst>
            <a:gd name="adj1" fmla="val 63744"/>
            <a:gd name="adj2" fmla="val 96700"/>
            <a:gd name="adj3" fmla="val -26918"/>
            <a:gd name="adj4" fmla="val 160520"/>
          </a:avLst>
        </a:prstGeom>
        <a:solidFill>
          <a:srgbClr val="F09456"/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Step 4: Enter</a:t>
          </a:r>
          <a:r>
            <a:rPr lang="en-US" sz="1200" b="1" baseline="0"/>
            <a:t> projected monthly spend for each month of the projecct duration </a:t>
          </a:r>
        </a:p>
        <a:p>
          <a:pPr algn="l"/>
          <a:r>
            <a:rPr lang="en-US" sz="1100" baseline="0"/>
            <a:t>The sheet will auto calculate the 'Total Spend' and 'Quarter Totals'</a:t>
          </a:r>
        </a:p>
        <a:p>
          <a:pPr algn="l"/>
          <a:endParaRPr lang="en-US" sz="1100"/>
        </a:p>
      </xdr:txBody>
    </xdr:sp>
    <xdr:clientData/>
  </xdr:twoCellAnchor>
  <xdr:twoCellAnchor>
    <xdr:from>
      <xdr:col>17</xdr:col>
      <xdr:colOff>161925</xdr:colOff>
      <xdr:row>27</xdr:row>
      <xdr:rowOff>161925</xdr:rowOff>
    </xdr:from>
    <xdr:to>
      <xdr:col>19</xdr:col>
      <xdr:colOff>133350</xdr:colOff>
      <xdr:row>31</xdr:row>
      <xdr:rowOff>123825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6925401-1B9A-450C-AF93-4980F3A0758F}"/>
            </a:ext>
          </a:extLst>
        </xdr:cNvPr>
        <xdr:cNvSpPr/>
      </xdr:nvSpPr>
      <xdr:spPr>
        <a:xfrm>
          <a:off x="10525125" y="5305425"/>
          <a:ext cx="1190625" cy="7239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200026</xdr:colOff>
      <xdr:row>3</xdr:row>
      <xdr:rowOff>110067</xdr:rowOff>
    </xdr:from>
    <xdr:to>
      <xdr:col>25</xdr:col>
      <xdr:colOff>516467</xdr:colOff>
      <xdr:row>8</xdr:row>
      <xdr:rowOff>104776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197499A3-025C-4E90-B7B0-6582AA8FA892}"/>
            </a:ext>
          </a:extLst>
        </xdr:cNvPr>
        <xdr:cNvSpPr/>
      </xdr:nvSpPr>
      <xdr:spPr>
        <a:xfrm>
          <a:off x="9953626" y="668867"/>
          <a:ext cx="5802841" cy="926042"/>
        </a:xfrm>
        <a:prstGeom prst="borderCallout1">
          <a:avLst>
            <a:gd name="adj1" fmla="val 100678"/>
            <a:gd name="adj2" fmla="val 83155"/>
            <a:gd name="adj3" fmla="val 154912"/>
            <a:gd name="adj4" fmla="val 72858"/>
          </a:avLst>
        </a:prstGeom>
        <a:solidFill>
          <a:schemeClr val="bg2">
            <a:lumMod val="90000"/>
          </a:schemeClr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Page</a:t>
          </a:r>
          <a:r>
            <a:rPr lang="en-US" sz="1200" b="1" baseline="0"/>
            <a:t> Note</a:t>
          </a:r>
          <a:r>
            <a:rPr lang="en-US" sz="1200" b="1"/>
            <a:t>: </a:t>
          </a:r>
          <a:r>
            <a:rPr lang="en-US" sz="1100" baseline="0"/>
            <a:t>Total Forecast Spend is an auto-calculated cell and is the total of the 'Monthly Spend' entered in Step 4. </a:t>
          </a:r>
        </a:p>
        <a:p>
          <a:pPr algn="l"/>
          <a:r>
            <a:rPr lang="en-US" sz="1100" baseline="0"/>
            <a:t>* If the text is</a:t>
          </a:r>
          <a:r>
            <a:rPr lang="en-US" sz="1200" b="1" baseline="0">
              <a:solidFill>
                <a:schemeClr val="accent6">
                  <a:lumMod val="75000"/>
                </a:schemeClr>
              </a:solidFill>
            </a:rPr>
            <a:t> GREEN </a:t>
          </a:r>
          <a:r>
            <a:rPr lang="en-US" sz="1100" baseline="0"/>
            <a:t>the project is within the 'Total Project Budget' entered in Step 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If the text is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project is over budget based on 'Total Project Budget' entered in Step 2</a:t>
          </a:r>
          <a:endParaRPr lang="en-US">
            <a:effectLst/>
          </a:endParaRP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23</xdr:col>
      <xdr:colOff>571499</xdr:colOff>
      <xdr:row>10</xdr:row>
      <xdr:rowOff>19050</xdr:rowOff>
    </xdr:from>
    <xdr:to>
      <xdr:col>28</xdr:col>
      <xdr:colOff>200024</xdr:colOff>
      <xdr:row>22</xdr:row>
      <xdr:rowOff>0</xdr:rowOff>
    </xdr:to>
    <xdr:sp macro="" textlink="">
      <xdr:nvSpPr>
        <xdr:cNvPr id="10" name="Callout: Line 9">
          <a:extLst>
            <a:ext uri="{FF2B5EF4-FFF2-40B4-BE49-F238E27FC236}">
              <a16:creationId xmlns:a16="http://schemas.microsoft.com/office/drawing/2014/main" id="{46B9CEF9-E52E-42FB-9CB1-9B0A60581A29}"/>
            </a:ext>
          </a:extLst>
        </xdr:cNvPr>
        <xdr:cNvSpPr/>
      </xdr:nvSpPr>
      <xdr:spPr>
        <a:xfrm>
          <a:off x="14592299" y="1924050"/>
          <a:ext cx="2676525" cy="2266950"/>
        </a:xfrm>
        <a:prstGeom prst="borderCallout1">
          <a:avLst>
            <a:gd name="adj1" fmla="val 31042"/>
            <a:gd name="adj2" fmla="val -282"/>
            <a:gd name="adj3" fmla="val 16782"/>
            <a:gd name="adj4" fmla="val -15237"/>
          </a:avLst>
        </a:prstGeom>
        <a:solidFill>
          <a:schemeClr val="bg2">
            <a:lumMod val="90000"/>
          </a:schemeClr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Page</a:t>
          </a:r>
          <a:r>
            <a:rPr lang="en-US" sz="1200" b="1" baseline="0"/>
            <a:t> Note</a:t>
          </a:r>
          <a:r>
            <a:rPr lang="en-US" sz="1200" b="1"/>
            <a:t>: </a:t>
          </a:r>
          <a:r>
            <a:rPr lang="en-US" sz="1100" baseline="0"/>
            <a:t>Remaining Budget is the difference between the 'Total Forcast Spend' entered in Step 4 and the 'Total Project Budget' entered in Step 2.</a:t>
          </a:r>
        </a:p>
        <a:p>
          <a:pPr algn="l"/>
          <a:r>
            <a:rPr lang="en-US" sz="1100" baseline="0"/>
            <a:t>* If the text is</a:t>
          </a:r>
          <a:r>
            <a:rPr lang="en-US" sz="1200" b="1" baseline="0">
              <a:solidFill>
                <a:schemeClr val="accent6">
                  <a:lumMod val="75000"/>
                </a:schemeClr>
              </a:solidFill>
            </a:rPr>
            <a:t> GREEN </a:t>
          </a:r>
          <a:r>
            <a:rPr lang="en-US" sz="1100" baseline="0"/>
            <a:t>the user has remaining funds that can be allocated to the project in Step 4.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If the text is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project is over budget based on 'Total Project Budget' cell, and Monthly Spend in Step 4 should be revised. </a:t>
          </a:r>
          <a:endParaRPr lang="en-US">
            <a:effectLst/>
          </a:endParaRP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17</xdr:col>
      <xdr:colOff>266700</xdr:colOff>
      <xdr:row>21</xdr:row>
      <xdr:rowOff>161925</xdr:rowOff>
    </xdr:from>
    <xdr:to>
      <xdr:col>21</xdr:col>
      <xdr:colOff>504825</xdr:colOff>
      <xdr:row>25</xdr:row>
      <xdr:rowOff>123825</xdr:rowOff>
    </xdr:to>
    <xdr:sp macro="" textlink="">
      <xdr:nvSpPr>
        <xdr:cNvPr id="12" name="Callout: Line 11">
          <a:extLst>
            <a:ext uri="{FF2B5EF4-FFF2-40B4-BE49-F238E27FC236}">
              <a16:creationId xmlns:a16="http://schemas.microsoft.com/office/drawing/2014/main" id="{F7334B54-E02E-4D26-8399-4C2777F3723E}"/>
            </a:ext>
          </a:extLst>
        </xdr:cNvPr>
        <xdr:cNvSpPr/>
      </xdr:nvSpPr>
      <xdr:spPr>
        <a:xfrm>
          <a:off x="10629900" y="4162425"/>
          <a:ext cx="2676525" cy="723900"/>
        </a:xfrm>
        <a:prstGeom prst="borderCallout1">
          <a:avLst>
            <a:gd name="adj1" fmla="val 31042"/>
            <a:gd name="adj2" fmla="val -282"/>
            <a:gd name="adj3" fmla="val 43293"/>
            <a:gd name="adj4" fmla="val -33742"/>
          </a:avLst>
        </a:prstGeom>
        <a:solidFill>
          <a:schemeClr val="bg2">
            <a:lumMod val="90000"/>
          </a:schemeClr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Page</a:t>
          </a:r>
          <a:r>
            <a:rPr lang="en-US" sz="1200" b="1" baseline="0"/>
            <a:t> Note</a:t>
          </a:r>
          <a:r>
            <a:rPr lang="en-US" sz="1200" b="1"/>
            <a:t>: </a:t>
          </a:r>
          <a:r>
            <a:rPr lang="en-US" sz="1100" baseline="0"/>
            <a:t>The S-Curve chart will be created based on the information entered in Steps 1 - 4.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9</xdr:col>
      <xdr:colOff>285750</xdr:colOff>
      <xdr:row>4</xdr:row>
      <xdr:rowOff>47625</xdr:rowOff>
    </xdr:from>
    <xdr:to>
      <xdr:col>14</xdr:col>
      <xdr:colOff>396240</xdr:colOff>
      <xdr:row>7</xdr:row>
      <xdr:rowOff>123825</xdr:rowOff>
    </xdr:to>
    <xdr:sp macro="" textlink="">
      <xdr:nvSpPr>
        <xdr:cNvPr id="13" name="Callout: Line 12">
          <a:extLst>
            <a:ext uri="{FF2B5EF4-FFF2-40B4-BE49-F238E27FC236}">
              <a16:creationId xmlns:a16="http://schemas.microsoft.com/office/drawing/2014/main" id="{E38CA793-D9E7-48CE-B605-2C6717FB1803}"/>
            </a:ext>
          </a:extLst>
        </xdr:cNvPr>
        <xdr:cNvSpPr/>
      </xdr:nvSpPr>
      <xdr:spPr>
        <a:xfrm>
          <a:off x="5772150" y="779145"/>
          <a:ext cx="3158490" cy="624840"/>
        </a:xfrm>
        <a:prstGeom prst="borderCallout1">
          <a:avLst>
            <a:gd name="adj1" fmla="val 31042"/>
            <a:gd name="adj2" fmla="val -282"/>
            <a:gd name="adj3" fmla="val 51489"/>
            <a:gd name="adj4" fmla="val 66"/>
          </a:avLst>
        </a:prstGeom>
        <a:solidFill>
          <a:schemeClr val="bg2">
            <a:lumMod val="90000"/>
          </a:schemeClr>
        </a:solidFill>
        <a:ln w="28575">
          <a:solidFill>
            <a:srgbClr val="F0945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Page</a:t>
          </a:r>
          <a:r>
            <a:rPr lang="en-US" sz="1200" b="1" baseline="0"/>
            <a:t> Note</a:t>
          </a:r>
          <a:r>
            <a:rPr lang="en-US" sz="1200" b="1"/>
            <a:t>: </a:t>
          </a:r>
          <a:r>
            <a:rPr lang="en-US" sz="1100" baseline="0"/>
            <a:t>Users should only enter data in the white boxes below. </a:t>
          </a:r>
          <a:r>
            <a:rPr lang="en-US" sz="1100" b="1" baseline="0">
              <a:solidFill>
                <a:srgbClr val="0D7572"/>
              </a:solidFill>
            </a:rPr>
            <a:t>Teal</a:t>
          </a:r>
          <a:r>
            <a:rPr lang="en-US" sz="1100" baseline="0"/>
            <a:t> and</a:t>
          </a:r>
          <a:r>
            <a:rPr lang="en-US" sz="1100" b="1" baseline="0">
              <a:solidFill>
                <a:schemeClr val="tx1"/>
              </a:solidFill>
            </a:rPr>
            <a:t> Gray </a:t>
          </a:r>
          <a:r>
            <a:rPr lang="en-US" sz="1100" baseline="0"/>
            <a:t>boxes are auto auto-calculated based on data input in Steps 1 - 4. </a:t>
          </a:r>
          <a:endParaRPr lang="en-US">
            <a:effectLst/>
          </a:endParaRP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884463</xdr:colOff>
      <xdr:row>11</xdr:row>
      <xdr:rowOff>87766</xdr:rowOff>
    </xdr:from>
    <xdr:to>
      <xdr:col>8</xdr:col>
      <xdr:colOff>54427</xdr:colOff>
      <xdr:row>25</xdr:row>
      <xdr:rowOff>163966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AE030B-7BB8-4C06-A606-EAFB9483E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D1BB-5506-40FB-B76A-9D4BE0E1539F}">
  <dimension ref="A1:P28"/>
  <sheetViews>
    <sheetView showGridLines="0" tabSelected="1" zoomScale="140" zoomScaleNormal="140" workbookViewId="0">
      <selection activeCell="C9" sqref="C9"/>
    </sheetView>
  </sheetViews>
  <sheetFormatPr defaultRowHeight="14.4" x14ac:dyDescent="0.3"/>
  <cols>
    <col min="1" max="1" width="2" customWidth="1"/>
    <col min="2" max="2" width="24.109375" customWidth="1"/>
    <col min="3" max="3" width="11.109375" customWidth="1"/>
    <col min="5" max="5" width="9.109375" customWidth="1"/>
    <col min="6" max="6" width="9" customWidth="1"/>
    <col min="13" max="13" width="9.109375" customWidth="1"/>
    <col min="15" max="15" width="12" customWidth="1"/>
  </cols>
  <sheetData>
    <row r="1" spans="1:16" ht="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3"/>
      <c r="B2" s="1" t="s">
        <v>2</v>
      </c>
      <c r="C2" s="23"/>
      <c r="D2" s="24"/>
      <c r="E2" s="24"/>
      <c r="F2" s="24"/>
      <c r="G2" s="24"/>
      <c r="H2" s="25"/>
    </row>
    <row r="3" spans="1:16" x14ac:dyDescent="0.3">
      <c r="A3" s="3"/>
      <c r="B3" s="1" t="s">
        <v>3</v>
      </c>
      <c r="C3" s="26"/>
      <c r="D3" s="27"/>
      <c r="J3" s="28" t="s">
        <v>14</v>
      </c>
      <c r="K3" s="29"/>
      <c r="L3" s="29"/>
      <c r="M3" s="30">
        <f>+SUM(C9:N9)*1000</f>
        <v>0</v>
      </c>
      <c r="N3" s="31"/>
    </row>
    <row r="4" spans="1:16" x14ac:dyDescent="0.3">
      <c r="A4" s="3"/>
      <c r="B4" s="1" t="s">
        <v>4</v>
      </c>
      <c r="C4" s="32"/>
      <c r="D4" s="33"/>
      <c r="G4" s="2"/>
      <c r="J4" s="34" t="s">
        <v>13</v>
      </c>
      <c r="K4" s="35"/>
      <c r="L4" s="35"/>
      <c r="M4" s="36">
        <f>-(+M3-C3)</f>
        <v>0</v>
      </c>
      <c r="N4" s="37"/>
    </row>
    <row r="5" spans="1:16" x14ac:dyDescent="0.3">
      <c r="A5" s="3"/>
      <c r="B5" s="1" t="s">
        <v>5</v>
      </c>
      <c r="C5" s="32"/>
      <c r="D5" s="33"/>
      <c r="E5" s="18"/>
    </row>
    <row r="6" spans="1:16" x14ac:dyDescent="0.3">
      <c r="A6" s="3"/>
      <c r="B6" s="1" t="s">
        <v>7</v>
      </c>
      <c r="C6" s="43" t="s">
        <v>9</v>
      </c>
      <c r="D6" s="43"/>
      <c r="E6" s="43"/>
      <c r="F6" s="44" t="s">
        <v>10</v>
      </c>
      <c r="G6" s="44"/>
      <c r="H6" s="44"/>
      <c r="I6" s="45" t="s">
        <v>11</v>
      </c>
      <c r="J6" s="45"/>
      <c r="K6" s="45"/>
      <c r="L6" s="44" t="s">
        <v>12</v>
      </c>
      <c r="M6" s="44"/>
      <c r="N6" s="44"/>
      <c r="O6" s="22"/>
    </row>
    <row r="7" spans="1:16" ht="15" hidden="1" customHeight="1" x14ac:dyDescent="0.3">
      <c r="A7" s="3"/>
      <c r="B7" s="1"/>
      <c r="C7" s="7">
        <f>C4</f>
        <v>0</v>
      </c>
      <c r="D7" s="8">
        <f>EDATE(C7,1)</f>
        <v>31</v>
      </c>
      <c r="E7" s="9">
        <f t="shared" ref="E7:N7" si="0">EDATE(D7,1)</f>
        <v>59</v>
      </c>
      <c r="F7" s="4">
        <f t="shared" si="0"/>
        <v>88</v>
      </c>
      <c r="G7" s="5">
        <f t="shared" si="0"/>
        <v>119</v>
      </c>
      <c r="H7" s="6">
        <f t="shared" si="0"/>
        <v>149</v>
      </c>
      <c r="I7" s="7">
        <f t="shared" si="0"/>
        <v>180</v>
      </c>
      <c r="J7" s="8">
        <f>EDATE(I7,1)</f>
        <v>210</v>
      </c>
      <c r="K7" s="9">
        <f t="shared" si="0"/>
        <v>241</v>
      </c>
      <c r="L7" s="4">
        <f t="shared" si="0"/>
        <v>272</v>
      </c>
      <c r="M7" s="5">
        <f t="shared" si="0"/>
        <v>302</v>
      </c>
      <c r="N7" s="6">
        <f t="shared" si="0"/>
        <v>333</v>
      </c>
      <c r="O7" s="22"/>
    </row>
    <row r="8" spans="1:16" x14ac:dyDescent="0.3">
      <c r="A8" s="3"/>
      <c r="B8" s="1" t="s">
        <v>6</v>
      </c>
      <c r="C8" s="10">
        <f>C4</f>
        <v>0</v>
      </c>
      <c r="D8" s="14" t="str">
        <f>IF(AND(D7&gt;$C$4,D7&lt;$C$5),EDATE(C7,1)," ")</f>
        <v xml:space="preserve"> </v>
      </c>
      <c r="E8" s="14" t="str">
        <f t="shared" ref="E8:N8" si="1">IF(AND(E7&gt;$C$4,E7&lt;$C$5),EDATE(D7,1)," ")</f>
        <v xml:space="preserve"> </v>
      </c>
      <c r="F8" s="19" t="str">
        <f t="shared" si="1"/>
        <v xml:space="preserve"> </v>
      </c>
      <c r="G8" s="19" t="str">
        <f t="shared" si="1"/>
        <v xml:space="preserve"> </v>
      </c>
      <c r="H8" s="19" t="str">
        <f t="shared" si="1"/>
        <v xml:space="preserve"> </v>
      </c>
      <c r="I8" s="14" t="str">
        <f t="shared" si="1"/>
        <v xml:space="preserve"> </v>
      </c>
      <c r="J8" s="14" t="str">
        <f t="shared" si="1"/>
        <v xml:space="preserve"> </v>
      </c>
      <c r="K8" s="14" t="str">
        <f t="shared" si="1"/>
        <v xml:space="preserve"> </v>
      </c>
      <c r="L8" s="19" t="str">
        <f t="shared" si="1"/>
        <v xml:space="preserve"> </v>
      </c>
      <c r="M8" s="19" t="str">
        <f t="shared" si="1"/>
        <v xml:space="preserve"> </v>
      </c>
      <c r="N8" s="19" t="str">
        <f t="shared" si="1"/>
        <v xml:space="preserve"> </v>
      </c>
      <c r="O8" s="22"/>
    </row>
    <row r="9" spans="1:16" x14ac:dyDescent="0.3">
      <c r="A9" s="3"/>
      <c r="B9" s="1" t="s"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</row>
    <row r="10" spans="1:16" x14ac:dyDescent="0.3">
      <c r="A10" s="3"/>
      <c r="B10" s="1" t="s">
        <v>1</v>
      </c>
      <c r="C10" s="15">
        <f>C9</f>
        <v>0</v>
      </c>
      <c r="D10" s="15">
        <f>D9+C10</f>
        <v>0</v>
      </c>
      <c r="E10" s="15">
        <f>E9+D10</f>
        <v>0</v>
      </c>
      <c r="F10" s="16">
        <f>F9+E10</f>
        <v>0</v>
      </c>
      <c r="G10" s="16">
        <f t="shared" ref="G10:N10" si="2">G9+F10</f>
        <v>0</v>
      </c>
      <c r="H10" s="16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6">
        <f t="shared" si="2"/>
        <v>0</v>
      </c>
      <c r="M10" s="16">
        <f t="shared" si="2"/>
        <v>0</v>
      </c>
      <c r="N10" s="16">
        <f t="shared" si="2"/>
        <v>0</v>
      </c>
    </row>
    <row r="11" spans="1:16" x14ac:dyDescent="0.3">
      <c r="A11" s="3"/>
      <c r="B11" s="1" t="s">
        <v>8</v>
      </c>
      <c r="C11" s="38">
        <f>+SUM(C9:E9)</f>
        <v>0</v>
      </c>
      <c r="D11" s="38"/>
      <c r="E11" s="38"/>
      <c r="F11" s="39">
        <f>+SUM(F9:H9)</f>
        <v>0</v>
      </c>
      <c r="G11" s="40"/>
      <c r="H11" s="40"/>
      <c r="I11" s="41">
        <f>+SUM(I9:K9)</f>
        <v>0</v>
      </c>
      <c r="J11" s="42"/>
      <c r="K11" s="42"/>
      <c r="L11" s="39">
        <f>+SUM(L9:N9)</f>
        <v>0</v>
      </c>
      <c r="M11" s="40"/>
      <c r="N11" s="40"/>
      <c r="O11" s="13"/>
    </row>
    <row r="12" spans="1:16" x14ac:dyDescent="0.3">
      <c r="A12" s="3"/>
    </row>
    <row r="13" spans="1:16" x14ac:dyDescent="0.3">
      <c r="A13" s="3"/>
    </row>
    <row r="14" spans="1:16" x14ac:dyDescent="0.3">
      <c r="A14" s="3"/>
      <c r="M14" s="11"/>
    </row>
    <row r="15" spans="1:16" x14ac:dyDescent="0.3">
      <c r="A15" s="3"/>
    </row>
    <row r="16" spans="1:16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</sheetData>
  <sheetProtection algorithmName="SHA-512" hashValue="OywSCi6cTrhQZoWDI2khlLv88qFvKl9LLuIOGNEoqW2JPJ2hyZOgkPX/YRpkBv9d6q4D50nQwJaaeom7GE3PYw==" saltValue="sSYuKOTh5kzGgQiiC4iNUQ==" spinCount="100000" sheet="1" selectLockedCells="1"/>
  <mergeCells count="17">
    <mergeCell ref="C11:E11"/>
    <mergeCell ref="F11:H11"/>
    <mergeCell ref="I11:K11"/>
    <mergeCell ref="L11:N11"/>
    <mergeCell ref="C5:D5"/>
    <mergeCell ref="C6:E6"/>
    <mergeCell ref="F6:H6"/>
    <mergeCell ref="I6:K6"/>
    <mergeCell ref="L6:N6"/>
    <mergeCell ref="O6:O8"/>
    <mergeCell ref="C2:H2"/>
    <mergeCell ref="C3:D3"/>
    <mergeCell ref="J3:L3"/>
    <mergeCell ref="M3:N3"/>
    <mergeCell ref="C4:D4"/>
    <mergeCell ref="J4:L4"/>
    <mergeCell ref="M4:N4"/>
  </mergeCells>
  <conditionalFormatting sqref="M3:N3">
    <cfRule type="cellIs" dxfId="7" priority="3" operator="greaterThan">
      <formula>$C$3</formula>
    </cfRule>
    <cfRule type="cellIs" dxfId="6" priority="4" operator="lessThanOrEqual">
      <formula>$C$3</formula>
    </cfRule>
  </conditionalFormatting>
  <conditionalFormatting sqref="M4:N4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9155-0CF7-4CE7-AB6E-2F2376EFCB44}">
  <sheetPr>
    <pageSetUpPr fitToPage="1"/>
  </sheetPr>
  <dimension ref="A1"/>
  <sheetViews>
    <sheetView showGridLines="0" zoomScale="70" zoomScaleNormal="70" workbookViewId="0">
      <selection activeCell="AF22" sqref="AF22"/>
    </sheetView>
  </sheetViews>
  <sheetFormatPr defaultRowHeight="14.4" x14ac:dyDescent="0.3"/>
  <sheetData/>
  <sheetProtection algorithmName="SHA-512" hashValue="H1aumLMVqVUGuT7afxX0iNCesxMhLKff0pwdlUlvKGmp8IkaCSjMTZJjEDuBtNEazNvBDBMfADxNGcSJ4ymkjg==" saltValue="RF10XNzdR5aDNpry7Jq5IA==" spinCount="100000" sheet="1" objects="1" scenarios="1"/>
  <pageMargins left="0.25" right="0.25" top="0.75" bottom="0.75" header="0.3" footer="0.3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C1DF-0C8F-48C0-BBC5-7180BDE62077}">
  <dimension ref="A1:P28"/>
  <sheetViews>
    <sheetView showGridLines="0" zoomScale="140" zoomScaleNormal="140" workbookViewId="0">
      <selection activeCell="C10" sqref="C10"/>
    </sheetView>
  </sheetViews>
  <sheetFormatPr defaultRowHeight="14.4" x14ac:dyDescent="0.3"/>
  <cols>
    <col min="1" max="1" width="2" customWidth="1"/>
    <col min="2" max="2" width="24.109375" customWidth="1"/>
    <col min="3" max="3" width="11.109375" customWidth="1"/>
    <col min="5" max="5" width="9.109375" customWidth="1"/>
    <col min="6" max="6" width="9" customWidth="1"/>
    <col min="13" max="13" width="9.109375" customWidth="1"/>
    <col min="15" max="15" width="12" customWidth="1"/>
  </cols>
  <sheetData>
    <row r="1" spans="1:16" ht="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3"/>
      <c r="B2" s="1" t="s">
        <v>2</v>
      </c>
      <c r="C2" s="23"/>
      <c r="D2" s="24"/>
      <c r="E2" s="24"/>
      <c r="F2" s="24"/>
      <c r="G2" s="24"/>
      <c r="H2" s="25"/>
    </row>
    <row r="3" spans="1:16" x14ac:dyDescent="0.3">
      <c r="A3" s="3"/>
      <c r="B3" s="1" t="s">
        <v>3</v>
      </c>
      <c r="C3" s="26"/>
      <c r="D3" s="27"/>
      <c r="J3" s="28" t="s">
        <v>14</v>
      </c>
      <c r="K3" s="29"/>
      <c r="L3" s="29"/>
      <c r="M3" s="30">
        <f>+SUM(C9:N9)*1000</f>
        <v>0</v>
      </c>
      <c r="N3" s="31"/>
    </row>
    <row r="4" spans="1:16" x14ac:dyDescent="0.3">
      <c r="A4" s="3"/>
      <c r="B4" s="1" t="s">
        <v>4</v>
      </c>
      <c r="C4" s="32"/>
      <c r="D4" s="33"/>
      <c r="G4" s="2"/>
      <c r="J4" s="34" t="s">
        <v>13</v>
      </c>
      <c r="K4" s="35"/>
      <c r="L4" s="35"/>
      <c r="M4" s="36">
        <f>-(+M3-C3)</f>
        <v>0</v>
      </c>
      <c r="N4" s="37"/>
    </row>
    <row r="5" spans="1:16" x14ac:dyDescent="0.3">
      <c r="A5" s="3"/>
      <c r="B5" s="1" t="s">
        <v>5</v>
      </c>
      <c r="C5" s="32"/>
      <c r="D5" s="33"/>
      <c r="E5" s="18"/>
    </row>
    <row r="6" spans="1:16" x14ac:dyDescent="0.3">
      <c r="A6" s="3"/>
      <c r="B6" s="1" t="s">
        <v>7</v>
      </c>
      <c r="C6" s="43" t="s">
        <v>9</v>
      </c>
      <c r="D6" s="43"/>
      <c r="E6" s="43"/>
      <c r="F6" s="44" t="s">
        <v>10</v>
      </c>
      <c r="G6" s="44"/>
      <c r="H6" s="44"/>
      <c r="I6" s="45" t="s">
        <v>11</v>
      </c>
      <c r="J6" s="45"/>
      <c r="K6" s="45"/>
      <c r="L6" s="44" t="s">
        <v>12</v>
      </c>
      <c r="M6" s="44"/>
      <c r="N6" s="44"/>
      <c r="O6" s="22"/>
    </row>
    <row r="7" spans="1:16" ht="15" hidden="1" customHeight="1" x14ac:dyDescent="0.3">
      <c r="A7" s="3"/>
      <c r="B7" s="1"/>
      <c r="C7" s="7">
        <f>C4</f>
        <v>0</v>
      </c>
      <c r="D7" s="8">
        <f>EDATE(C7,1)</f>
        <v>31</v>
      </c>
      <c r="E7" s="9">
        <f t="shared" ref="E7:N7" si="0">EDATE(D7,1)</f>
        <v>59</v>
      </c>
      <c r="F7" s="4">
        <f t="shared" si="0"/>
        <v>88</v>
      </c>
      <c r="G7" s="5">
        <f t="shared" si="0"/>
        <v>119</v>
      </c>
      <c r="H7" s="6">
        <f t="shared" si="0"/>
        <v>149</v>
      </c>
      <c r="I7" s="7">
        <f t="shared" si="0"/>
        <v>180</v>
      </c>
      <c r="J7" s="8">
        <f>EDATE(I7,1)</f>
        <v>210</v>
      </c>
      <c r="K7" s="9">
        <f t="shared" si="0"/>
        <v>241</v>
      </c>
      <c r="L7" s="4">
        <f t="shared" si="0"/>
        <v>272</v>
      </c>
      <c r="M7" s="5">
        <f t="shared" si="0"/>
        <v>302</v>
      </c>
      <c r="N7" s="6">
        <f t="shared" si="0"/>
        <v>333</v>
      </c>
      <c r="O7" s="22"/>
    </row>
    <row r="8" spans="1:16" x14ac:dyDescent="0.3">
      <c r="A8" s="3"/>
      <c r="B8" s="1" t="s">
        <v>6</v>
      </c>
      <c r="C8" s="10">
        <f>C4</f>
        <v>0</v>
      </c>
      <c r="D8" s="14" t="str">
        <f>IF(AND(D7&gt;$C$4,D7&lt;$C$5),EDATE(C7,1)," ")</f>
        <v xml:space="preserve"> </v>
      </c>
      <c r="E8" s="14" t="str">
        <f t="shared" ref="E8:N8" si="1">IF(AND(E7&gt;$C$4,E7&lt;$C$5),EDATE(D7,1)," ")</f>
        <v xml:space="preserve"> </v>
      </c>
      <c r="F8" s="19" t="str">
        <f t="shared" si="1"/>
        <v xml:space="preserve"> </v>
      </c>
      <c r="G8" s="19" t="str">
        <f t="shared" si="1"/>
        <v xml:space="preserve"> </v>
      </c>
      <c r="H8" s="19" t="str">
        <f t="shared" si="1"/>
        <v xml:space="preserve"> </v>
      </c>
      <c r="I8" s="14" t="str">
        <f t="shared" si="1"/>
        <v xml:space="preserve"> </v>
      </c>
      <c r="J8" s="14" t="str">
        <f t="shared" si="1"/>
        <v xml:space="preserve"> </v>
      </c>
      <c r="K8" s="14" t="str">
        <f t="shared" si="1"/>
        <v xml:space="preserve"> </v>
      </c>
      <c r="L8" s="19" t="str">
        <f t="shared" si="1"/>
        <v xml:space="preserve"> </v>
      </c>
      <c r="M8" s="19" t="str">
        <f t="shared" si="1"/>
        <v xml:space="preserve"> </v>
      </c>
      <c r="N8" s="19" t="str">
        <f t="shared" si="1"/>
        <v xml:space="preserve"> </v>
      </c>
      <c r="O8" s="22"/>
    </row>
    <row r="9" spans="1:16" x14ac:dyDescent="0.3">
      <c r="A9" s="3"/>
      <c r="B9" s="1" t="s"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</row>
    <row r="10" spans="1:16" x14ac:dyDescent="0.3">
      <c r="A10" s="3"/>
      <c r="B10" s="1" t="s">
        <v>1</v>
      </c>
      <c r="C10" s="21">
        <f>C9</f>
        <v>0</v>
      </c>
      <c r="D10" s="21">
        <f>D9+C10</f>
        <v>0</v>
      </c>
      <c r="E10" s="21">
        <f>E9+D10</f>
        <v>0</v>
      </c>
      <c r="F10" s="20">
        <f>F9+E10</f>
        <v>0</v>
      </c>
      <c r="G10" s="20">
        <f t="shared" ref="G10:N10" si="2">G9+F10</f>
        <v>0</v>
      </c>
      <c r="H10" s="20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</row>
    <row r="11" spans="1:16" x14ac:dyDescent="0.3">
      <c r="A11" s="3"/>
      <c r="B11" s="1" t="s">
        <v>8</v>
      </c>
      <c r="C11" s="38">
        <f>+SUM(C9:E9)</f>
        <v>0</v>
      </c>
      <c r="D11" s="38"/>
      <c r="E11" s="38"/>
      <c r="F11" s="39">
        <f>+SUM(F9:H9)</f>
        <v>0</v>
      </c>
      <c r="G11" s="40"/>
      <c r="H11" s="40"/>
      <c r="I11" s="41">
        <f>+SUM(I9:K9)</f>
        <v>0</v>
      </c>
      <c r="J11" s="42"/>
      <c r="K11" s="42"/>
      <c r="L11" s="39">
        <f>+SUM(L9:N9)</f>
        <v>0</v>
      </c>
      <c r="M11" s="40"/>
      <c r="N11" s="40"/>
      <c r="O11" s="13"/>
    </row>
    <row r="12" spans="1:16" x14ac:dyDescent="0.3">
      <c r="A12" s="3"/>
    </row>
    <row r="13" spans="1:16" x14ac:dyDescent="0.3">
      <c r="A13" s="3"/>
    </row>
    <row r="14" spans="1:16" x14ac:dyDescent="0.3">
      <c r="A14" s="3"/>
      <c r="M14" s="11"/>
    </row>
    <row r="15" spans="1:16" x14ac:dyDescent="0.3">
      <c r="A15" s="3"/>
    </row>
    <row r="16" spans="1:16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</sheetData>
  <sheetProtection selectLockedCells="1"/>
  <mergeCells count="17">
    <mergeCell ref="O6:O8"/>
    <mergeCell ref="C2:H2"/>
    <mergeCell ref="C3:D3"/>
    <mergeCell ref="J3:L3"/>
    <mergeCell ref="M3:N3"/>
    <mergeCell ref="C4:D4"/>
    <mergeCell ref="J4:L4"/>
    <mergeCell ref="M4:N4"/>
    <mergeCell ref="C11:E11"/>
    <mergeCell ref="F11:H11"/>
    <mergeCell ref="I11:K11"/>
    <mergeCell ref="L11:N11"/>
    <mergeCell ref="C5:D5"/>
    <mergeCell ref="C6:E6"/>
    <mergeCell ref="F6:H6"/>
    <mergeCell ref="I6:K6"/>
    <mergeCell ref="L6:N6"/>
  </mergeCells>
  <conditionalFormatting sqref="M3:N3">
    <cfRule type="cellIs" dxfId="3" priority="3" operator="greaterThan">
      <formula>$C$3</formula>
    </cfRule>
    <cfRule type="cellIs" dxfId="2" priority="4" operator="lessThanOrEqual">
      <formula>$C$3</formula>
    </cfRule>
  </conditionalFormatting>
  <conditionalFormatting sqref="M4:N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S-Curve Chart </vt:lpstr>
      <vt:lpstr>Sheet Instructions</vt:lpstr>
      <vt:lpstr>S-Curve Chart - Editable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Kandis Porter</dc:creator>
  <cp:lastModifiedBy>Kandis Porter</cp:lastModifiedBy>
  <cp:lastPrinted>2022-03-28T16:39:29Z</cp:lastPrinted>
  <dcterms:created xsi:type="dcterms:W3CDTF">2021-12-11T20:07:19Z</dcterms:created>
  <dcterms:modified xsi:type="dcterms:W3CDTF">2022-03-28T22:44:32Z</dcterms:modified>
</cp:coreProperties>
</file>